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2\"/>
    </mc:Choice>
  </mc:AlternateContent>
  <xr:revisionPtr revIDLastSave="0" documentId="13_ncr:1_{0171A31C-1E1E-4011-8A37-11EF9C66276B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C8" i="1"/>
  <c r="F8" i="1" s="1"/>
  <c r="G8" i="1" s="1"/>
  <c r="F19" i="1"/>
  <c r="G19" i="1" s="1"/>
  <c r="F10" i="1"/>
  <c r="G10" i="1" s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<sst xmlns="http://schemas.openxmlformats.org/spreadsheetml/2006/main" count="40" uniqueCount="40">
  <si>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</si>
  <si>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</si>
  <si>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</si>
  <si>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</si>
  <si>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</si>
  <si>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</si>
  <si>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</si>
  <si>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</si>
  <si>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</si>
  <si>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</si>
  <si>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</si>
  <si>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</si>
  <si>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</si>
  <si>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</si>
  <si>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</si>
  <si>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</si>
  <si>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</si>
  <si>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</si>
  <si>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</si>
  <si>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</si>
  <si>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</si>
  <si>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</si>
  <si>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</si>
  <si>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</si>
  <si>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</si>
  <si>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</si>
  <si>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</si>
  <si>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</si>
  <si>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</si>
  <si>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Consejo de Urbanización Municipal de Chihuahua</t>
  </si>
  <si>
    <t>Del 1 de octubre al 31 de diciembre 2022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</si>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</sst>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workbookViewId="0"/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3" width="13.85546875" style="13" customWidth="1"/>
    <col min="4" max="4" width="13.5703125" style="13" customWidth="1"/>
    <col min="5" max="5" width="14" style="13" customWidth="1"/>
    <col min="6" max="7" width="14.140625" style="13" customWidth="1"/>
    <col min="8" max="16384" width="11.5703125" style="13"/>
  </cols>
  <sheetData>
    <row r="1" spans="2:7" ht="12.75" thickBot="1" x14ac:dyDescent="0.25"/>
    <row r="2" spans="2:7" x14ac:dyDescent="0.2">
      <c r="B2" s="21" t="s">
        <v>29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ht="12.75" thickBot="1" x14ac:dyDescent="0.25">
      <c r="B4" s="27" t="s">
        <v>30</v>
      </c>
      <c r="C4" s="28"/>
      <c r="D4" s="28"/>
      <c r="E4" s="28"/>
      <c r="F4" s="28"/>
      <c r="G4" s="29"/>
    </row>
    <row r="5" spans="2:7" ht="24" x14ac:dyDescent="0.2">
      <c r="B5" s="30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1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168058205.45999995</v>
      </c>
      <c r="D8" s="7">
        <f>SUM(D10,D19)</f>
        <v>132958767.53</v>
      </c>
      <c r="E8" s="7">
        <f>SUM(E10,E19)</f>
        <v>107515628.59999999</v>
      </c>
      <c r="F8" s="7">
        <f>C8+D8-E8</f>
        <v>193501344.38999996</v>
      </c>
      <c r="G8" s="7">
        <f>F8-C8</f>
        <v>25443138.930000007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12267423.629999999</v>
      </c>
      <c r="D10" s="7">
        <f>SUM(D11:D17)</f>
        <v>93801512.030000001</v>
      </c>
      <c r="E10" s="7">
        <f>SUM(E11:E17)</f>
        <v>101665955.88</v>
      </c>
      <c r="F10" s="7">
        <f t="shared" ref="F10:F17" si="0">C10+D10-E10</f>
        <v>4402979.7800000012</v>
      </c>
      <c r="G10" s="7">
        <f t="shared" ref="G10:G17" si="1">F10-C10</f>
        <v>-7864443.8499999978</v>
      </c>
    </row>
    <row r="11" spans="2:7" x14ac:dyDescent="0.2">
      <c r="B11" s="3" t="s">
        <v>6</v>
      </c>
      <c r="C11" s="8">
        <v>8269976.3799999999</v>
      </c>
      <c r="D11" s="8">
        <v>66039965.840000004</v>
      </c>
      <c r="E11" s="8">
        <v>69906962.439999998</v>
      </c>
      <c r="F11" s="12">
        <f t="shared" si="0"/>
        <v>4402979.7800000012</v>
      </c>
      <c r="G11" s="12">
        <f t="shared" si="1"/>
        <v>-3866996.5999999987</v>
      </c>
    </row>
    <row r="12" spans="2:7" x14ac:dyDescent="0.2">
      <c r="B12" s="3" t="s">
        <v>7</v>
      </c>
      <c r="C12" s="8">
        <v>1531615.48</v>
      </c>
      <c r="D12" s="8">
        <v>25626645.559999999</v>
      </c>
      <c r="E12" s="8">
        <v>27158261.039999999</v>
      </c>
      <c r="F12" s="12">
        <f t="shared" si="0"/>
        <v>0</v>
      </c>
      <c r="G12" s="12">
        <f t="shared" si="1"/>
        <v>-1531615.48</v>
      </c>
    </row>
    <row r="13" spans="2:7" x14ac:dyDescent="0.2">
      <c r="B13" s="3" t="s">
        <v>8</v>
      </c>
      <c r="C13" s="8">
        <v>2465831.77</v>
      </c>
      <c r="D13" s="8">
        <v>2134900.63</v>
      </c>
      <c r="E13" s="8">
        <v>4600732.4000000004</v>
      </c>
      <c r="F13" s="12">
        <f t="shared" si="0"/>
        <v>0</v>
      </c>
      <c r="G13" s="12">
        <f t="shared" si="1"/>
        <v>-2465831.77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155790781.82999995</v>
      </c>
      <c r="D19" s="7">
        <f>SUM(D20:D28)</f>
        <v>39157255.499999993</v>
      </c>
      <c r="E19" s="7">
        <f>SUM(E20:E28)</f>
        <v>5849672.7200000007</v>
      </c>
      <c r="F19" s="7">
        <f t="shared" ref="F19:F28" si="2">C19+D19-E19</f>
        <v>189098364.60999995</v>
      </c>
      <c r="G19" s="7">
        <f t="shared" ref="G19:G28" si="3">F19-C19</f>
        <v>33307582.780000001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101468433.97</v>
      </c>
      <c r="D21" s="8">
        <v>16762161.189999999</v>
      </c>
      <c r="E21" s="8">
        <v>5491482.9900000002</v>
      </c>
      <c r="F21" s="12">
        <f t="shared" si="2"/>
        <v>112739112.17</v>
      </c>
      <c r="G21" s="12">
        <f t="shared" si="3"/>
        <v>11270678.200000003</v>
      </c>
    </row>
    <row r="22" spans="1:7" ht="24" x14ac:dyDescent="0.2">
      <c r="A22" s="16" t="s">
        <v>16</v>
      </c>
      <c r="B22" s="3" t="s">
        <v>17</v>
      </c>
      <c r="C22" s="8">
        <v>53546526.799999997</v>
      </c>
      <c r="D22" s="8">
        <v>22324869.899999999</v>
      </c>
      <c r="E22" s="8">
        <v>0</v>
      </c>
      <c r="F22" s="12">
        <f t="shared" si="2"/>
        <v>75871396.699999988</v>
      </c>
      <c r="G22" s="12">
        <f t="shared" si="3"/>
        <v>22324869.899999991</v>
      </c>
    </row>
    <row r="23" spans="1:7" x14ac:dyDescent="0.2">
      <c r="B23" s="3" t="s">
        <v>18</v>
      </c>
      <c r="C23" s="8">
        <v>5491006.9500000002</v>
      </c>
      <c r="D23" s="8">
        <v>70224.41</v>
      </c>
      <c r="E23" s="8">
        <v>0</v>
      </c>
      <c r="F23" s="12">
        <f t="shared" si="2"/>
        <v>5561231.3600000003</v>
      </c>
      <c r="G23" s="12">
        <f t="shared" si="3"/>
        <v>70224.410000000149</v>
      </c>
    </row>
    <row r="24" spans="1:7" x14ac:dyDescent="0.2">
      <c r="B24" s="3" t="s">
        <v>19</v>
      </c>
      <c r="C24" s="8">
        <v>54583.88</v>
      </c>
      <c r="D24" s="8">
        <v>0</v>
      </c>
      <c r="E24" s="8">
        <v>42726.65</v>
      </c>
      <c r="F24" s="12">
        <f t="shared" si="2"/>
        <v>11857.229999999996</v>
      </c>
      <c r="G24" s="12">
        <f t="shared" si="3"/>
        <v>-42726.65</v>
      </c>
    </row>
    <row r="25" spans="1:7" ht="24" x14ac:dyDescent="0.2">
      <c r="B25" s="3" t="s">
        <v>20</v>
      </c>
      <c r="C25" s="8">
        <v>-4769769.7699999996</v>
      </c>
      <c r="D25" s="8">
        <v>0</v>
      </c>
      <c r="E25" s="8">
        <v>315463.08</v>
      </c>
      <c r="F25" s="12">
        <f t="shared" si="2"/>
        <v>-5085232.8499999996</v>
      </c>
      <c r="G25" s="12">
        <f t="shared" si="3"/>
        <v>-315463.08000000007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1" spans="1:7" s="18" customFormat="1" ht="12.75" x14ac:dyDescent="0.2">
      <c r="B31" s="17"/>
    </row>
    <row r="32" spans="1:7" s="18" customFormat="1" x14ac:dyDescent="0.2"/>
    <row r="33" spans="2:4" s="18" customFormat="1" x14ac:dyDescent="0.2"/>
    <row r="34" spans="2:4" s="18" customFormat="1" x14ac:dyDescent="0.2"/>
    <row r="35" spans="2:4" s="18" customFormat="1" x14ac:dyDescent="0.2">
      <c r="B35" s="18" t="s">
        <v>31</v>
      </c>
      <c r="D35" s="18" t="s">
        <v>32</v>
      </c>
    </row>
    <row r="36" spans="2:4" s="18" customFormat="1" x14ac:dyDescent="0.2">
      <c r="B36" s="19" t="s">
        <v>33</v>
      </c>
      <c r="D36" s="20" t="s">
        <v>34</v>
      </c>
    </row>
    <row r="37" spans="2:4" s="18" customFormat="1" x14ac:dyDescent="0.2">
      <c r="B37" s="19" t="s">
        <v>35</v>
      </c>
      <c r="D37" s="20" t="s">
        <v>36</v>
      </c>
    </row>
    <row r="38" spans="2:4" s="18" customFormat="1" x14ac:dyDescent="0.2"/>
    <row r="39" spans="2:4" s="18" customFormat="1" x14ac:dyDescent="0.2"/>
    <row r="40" spans="2:4" s="18" customFormat="1" x14ac:dyDescent="0.2"/>
    <row r="41" spans="2:4" s="18" customFormat="1" x14ac:dyDescent="0.2">
      <c r="B41" s="18" t="s">
        <v>37</v>
      </c>
    </row>
    <row r="42" spans="2:4" s="18" customFormat="1" x14ac:dyDescent="0.2">
      <c r="B42" s="18" t="s">
        <v>38</v>
      </c>
    </row>
    <row r="43" spans="2:4" s="18" customFormat="1" x14ac:dyDescent="0.2">
      <c r="B43" s="18" t="s">
        <v>39</v>
      </c>
    </row>
    <row r="44" spans="2:4" s="18" customFormat="1" x14ac:dyDescent="0.2"/>
    <row r="45" spans="2:4" s="18" customFormat="1" x14ac:dyDescent="0.2"/>
    <row r="46" spans="2:4" s="18" customFormat="1" x14ac:dyDescent="0.2"/>
    <row r="47" spans="2:4" s="18" customFormat="1" x14ac:dyDescent="0.2"/>
    <row r="48" spans="2:4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ageMargins left="0.9055118110236221" right="0.70866141732283472" top="0.35433070866141736" bottom="0.35433070866141736" header="0.31496062992125984" footer="0.31496062992125984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2023-01-17T16:36:45Z</cp:lastPrinted>
  <dcterms:created xsi:type="dcterms:W3CDTF">2019-12-03T19:14:48Z</dcterms:created>
  <dcterms:modified xsi:type="dcterms:W3CDTF">2023-01-17T16:37:01Z</dcterms:modified>
</cp:coreProperties>
</file>